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esktop\zamówienia publiczne dokumenty\spożywka od 2022\na 2023\Zadanie nr 5  maj grudzień 2023\"/>
    </mc:Choice>
  </mc:AlternateContent>
  <bookViews>
    <workbookView xWindow="0" yWindow="0" windowWidth="20400" windowHeight="765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36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7" i="1"/>
</calcChain>
</file>

<file path=xl/sharedStrings.xml><?xml version="1.0" encoding="utf-8"?>
<sst xmlns="http://schemas.openxmlformats.org/spreadsheetml/2006/main" count="127" uniqueCount="77">
  <si>
    <r>
      <rPr>
        <b/>
        <sz val="8.5"/>
        <rFont val="Tahoma"/>
        <family val="2"/>
      </rPr>
      <t>Lp.</t>
    </r>
  </si>
  <si>
    <r>
      <rPr>
        <b/>
        <sz val="8.5"/>
        <rFont val="Tahoma"/>
        <family val="2"/>
      </rPr>
      <t>Nazwa artykułu</t>
    </r>
  </si>
  <si>
    <r>
      <rPr>
        <b/>
        <sz val="8.5"/>
        <rFont val="Tahoma"/>
        <family val="2"/>
      </rPr>
      <t>Wymogi zamawiającego</t>
    </r>
  </si>
  <si>
    <r>
      <rPr>
        <b/>
        <sz val="8.5"/>
        <rFont val="Tahoma"/>
        <family val="2"/>
      </rPr>
      <t>Jednostka</t>
    </r>
  </si>
  <si>
    <r>
      <rPr>
        <b/>
        <sz val="8.5"/>
        <rFont val="Tahoma"/>
        <family val="2"/>
      </rPr>
      <t>Ilość</t>
    </r>
  </si>
  <si>
    <r>
      <rPr>
        <b/>
        <sz val="8.5"/>
        <rFont val="Tahoma"/>
        <family val="2"/>
      </rPr>
      <t>Cena brutto za</t>
    </r>
  </si>
  <si>
    <r>
      <rPr>
        <b/>
        <sz val="8.5"/>
        <rFont val="Tahoma"/>
        <family val="2"/>
      </rPr>
      <t>Wartość brutto</t>
    </r>
  </si>
  <si>
    <r>
      <rPr>
        <b/>
        <sz val="8.5"/>
        <rFont val="Tahoma"/>
        <family val="2"/>
      </rPr>
      <t>przeliczeni owa</t>
    </r>
  </si>
  <si>
    <r>
      <rPr>
        <b/>
        <sz val="8.5"/>
        <rFont val="Tahoma"/>
        <family val="2"/>
      </rPr>
      <t>jednostkę</t>
    </r>
  </si>
  <si>
    <t xml:space="preserve">                                                                                                                                                                                              WARTOŚĆ ZAMÓWIENIA BRUTTO</t>
  </si>
  <si>
    <t>Zadanie nr 5</t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</si>
  <si>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</si>
  <si>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</si>
  <si>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</si>
  <si>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</si>
  <si>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</si>
  <si>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</si>
  <si>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</si>
  <si>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</si>
  <si>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</si>
  <si>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</si>
  <si>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</si>
  <si>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</si>
  <si>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</si>
  <si>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</si>
  <si>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</si>
  <si>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</si>
  <si>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</si>
  <si>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</si>
  <si>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</si>
  <si>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</si>
  <si>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</si>
  <si>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</si>
  <si>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</si>
  <si>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</si>
  <si>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jagoda </t>
  </si>
  <si>
    <t>szt</t>
  </si>
  <si>
    <t xml:space="preserve">szpinak </t>
  </si>
  <si>
    <t xml:space="preserve">barszcz ukraiński </t>
  </si>
  <si>
    <t xml:space="preserve">fasolka szparagowa </t>
  </si>
  <si>
    <t xml:space="preserve">kalafior </t>
  </si>
  <si>
    <t xml:space="preserve">marchew z groszkiem </t>
  </si>
  <si>
    <t xml:space="preserve">mieszanka kompotowa </t>
  </si>
  <si>
    <t>włoszczyzna paski</t>
  </si>
  <si>
    <t xml:space="preserve">malina </t>
  </si>
  <si>
    <t xml:space="preserve">marchew cała mini </t>
  </si>
  <si>
    <t xml:space="preserve">marchew kostka </t>
  </si>
  <si>
    <t xml:space="preserve">śliwka drylowana </t>
  </si>
  <si>
    <t xml:space="preserve">truskawka </t>
  </si>
  <si>
    <t xml:space="preserve">bukiet warzyw królewski </t>
  </si>
  <si>
    <t xml:space="preserve">brokuł mrożony </t>
  </si>
  <si>
    <t>łosoś kostka filet panierowany</t>
  </si>
  <si>
    <r>
      <t xml:space="preserve">paluszki rybne z </t>
    </r>
    <r>
      <rPr>
        <b/>
        <sz val="9"/>
        <rFont val="Tahoma"/>
        <family val="2"/>
        <charset val="238"/>
      </rPr>
      <t>fileta</t>
    </r>
    <r>
      <rPr>
        <sz val="9"/>
        <rFont val="Tahoma"/>
        <family val="2"/>
        <charset val="238"/>
      </rPr>
      <t xml:space="preserve"> </t>
    </r>
  </si>
  <si>
    <t>czarniak filet</t>
  </si>
  <si>
    <t>seler korzeń kostka</t>
  </si>
  <si>
    <t>zupa jarzynowa 7-8 skł.</t>
  </si>
  <si>
    <t>dynia kostka</t>
  </si>
  <si>
    <t>24.</t>
  </si>
  <si>
    <t>25.</t>
  </si>
  <si>
    <t>produkt mrożony, opakowanie z datą przydatności do spożycia, składem oraz tabelą wart.odżywczych</t>
  </si>
  <si>
    <t xml:space="preserve">pietruszka mrożona </t>
  </si>
  <si>
    <t xml:space="preserve">koper mrożony </t>
  </si>
  <si>
    <t>Załącznik nr 1 do zapytania ofertowego</t>
  </si>
  <si>
    <t xml:space="preserve">SZCZEGÓŁOWY FORMULARZ CENOWY                 WARZYWA I OWOCE MROŻONE, RYBY MROŻONE 
</t>
  </si>
  <si>
    <t>26.</t>
  </si>
  <si>
    <t>groszek zielony</t>
  </si>
  <si>
    <t xml:space="preserve">morszczuk filet </t>
  </si>
  <si>
    <t>filet SHP, głęboko mrożony, bez zbędnej glazury, etykieta powinna zawierać dane dotyczące gatunku, połowu, pochodzenia oraz daty do spożycia.</t>
  </si>
  <si>
    <t xml:space="preserve">dorsz atlantycki filet </t>
  </si>
  <si>
    <t xml:space="preserve">miruna filet  </t>
  </si>
  <si>
    <t>27.</t>
  </si>
  <si>
    <t xml:space="preserve">produkt mrożony, opakowanie max.2,5kg, wewnątrz opakowania brak wyczuwalnych dużych kawałków zespolonej ze sobą zawartości. </t>
  </si>
  <si>
    <t>produkt mrożony, opakowanie 250g-300g</t>
  </si>
  <si>
    <t>Sprawa Nr 02/2023                                                                                                                                         Przedszkole nr 11
im. Marii Konopnickiej w Rybniku</t>
  </si>
  <si>
    <r>
      <rPr>
        <b/>
        <sz val="11"/>
        <rFont val="Tahoma"/>
        <family val="2"/>
        <charset val="238"/>
      </rPr>
      <t>Uwagi dotyczące wypełniania</t>
    </r>
    <r>
      <rPr>
        <sz val="11"/>
        <rFont val="Tahoma"/>
        <family val="2"/>
        <charset val="238"/>
      </rPr>
      <t xml:space="preserve">      1. Szacunkowy wykaz zużycia od 15.05.2023 r. do 31.12.2023 r. zamieszczono w kolumnie 5.
2. Wypełnić kolumnę 6, a następnie przemnożyć ilość (z kolumny 5) przez cenę (z kolumny 6), wyliczoną wartość brutto wpisać do kolumny 7. Zsumowane wartości kolumny 7 stanowią wartość zamówienia.
</t>
    </r>
    <r>
      <rPr>
        <b/>
        <sz val="11"/>
        <color rgb="FFFF0000"/>
        <rFont val="Tahoma"/>
        <family val="2"/>
        <charset val="238"/>
      </rPr>
      <t xml:space="preserve">Zamawiający informuje, że cenę brutto za jednostkę (kolumna 6) należy wyliczyć w oparciu o jednostkę 1 kg lub 1 Litra (kolumna 4). </t>
    </r>
    <r>
      <rPr>
        <b/>
        <u/>
        <sz val="11"/>
        <color rgb="FFFF0000"/>
        <rFont val="Tahoma"/>
        <family val="2"/>
        <charset val="238"/>
      </rPr>
      <t>Nie</t>
    </r>
    <r>
      <rPr>
        <sz val="11"/>
        <color rgb="FFFF0000"/>
        <rFont val="Tahoma"/>
        <family val="2"/>
        <charset val="238"/>
      </rPr>
      <t>wyliczamy ceny jednostkowej w oparciu o gramaturę (kolumna 3)</t>
    </r>
    <r>
      <rPr>
        <b/>
        <sz val="11"/>
        <color rgb="FFFF0000"/>
        <rFont val="Tahoma"/>
        <family val="2"/>
        <charset val="238"/>
      </rPr>
      <t>!</t>
    </r>
  </si>
  <si>
    <t>28.</t>
  </si>
  <si>
    <t>czarna porzeczka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</si>
</sst>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Times New Roman"/>
      <charset val="204"/>
    </font>
    <font>
      <b/>
      <sz val="8.5"/>
      <name val="Tahoma"/>
      <family val="2"/>
      <charset val="238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name val="Tahoma"/>
      <family val="2"/>
      <charset val="238"/>
    </font>
    <font>
      <b/>
      <sz val="9"/>
      <name val="Tahoma"/>
      <family val="2"/>
    </font>
    <font>
      <b/>
      <sz val="8.5"/>
      <name val="Tahoma"/>
      <family val="2"/>
    </font>
    <font>
      <b/>
      <sz val="10"/>
      <color rgb="FF000000"/>
      <name val="Times New Roman"/>
      <family val="1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8.5"/>
      <name val="Tahoma"/>
      <family val="2"/>
      <charset val="238"/>
    </font>
    <font>
      <i/>
      <sz val="10"/>
      <color rgb="FF000000"/>
      <name val="Calibri"/>
      <family val="2"/>
      <charset val="238"/>
    </font>
    <font>
      <sz val="11"/>
      <color rgb="FF00000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u/>
      <sz val="11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1" fontId="3" fillId="0" borderId="4" xfId="0" applyNumberFormat="1" applyFont="1" applyFill="1" applyBorder="1" applyAlignment="1">
      <alignment horizontal="left" vertical="top" shrinkToFit="1"/>
    </xf>
    <xf numFmtId="1" fontId="3" fillId="0" borderId="5" xfId="0" applyNumberFormat="1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2" fontId="18" fillId="0" borderId="1" xfId="0" applyNumberFormat="1" applyFont="1" applyFill="1" applyBorder="1" applyAlignment="1">
      <alignment horizontal="center" vertical="top" shrinkToFit="1"/>
    </xf>
    <xf numFmtId="2" fontId="4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shrinkToFit="1"/>
    </xf>
    <xf numFmtId="2" fontId="3" fillId="0" borderId="2" xfId="0" applyNumberFormat="1" applyFont="1" applyFill="1" applyBorder="1" applyAlignment="1">
      <alignment horizontal="center" vertical="top" shrinkToFit="1"/>
    </xf>
    <xf numFmtId="2" fontId="0" fillId="0" borderId="0" xfId="0" applyNumberForma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6"/>
    </xf>
    <xf numFmtId="0" fontId="1" fillId="0" borderId="3" xfId="0" applyFont="1" applyFill="1" applyBorder="1" applyAlignment="1">
      <alignment horizontal="left" vertical="center" wrapText="1" indent="6"/>
    </xf>
    <xf numFmtId="2" fontId="1" fillId="0" borderId="2" xfId="0" applyNumberFormat="1" applyFont="1" applyFill="1" applyBorder="1" applyAlignment="1">
      <alignment horizontal="left" vertical="center" wrapText="1" indent="2"/>
    </xf>
    <xf numFmtId="2" fontId="1" fillId="0" borderId="3" xfId="0" applyNumberFormat="1" applyFont="1" applyFill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7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shrinkToFi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3" zoomScaleNormal="100" workbookViewId="0">
      <selection activeCell="J7" sqref="J7"/>
    </sheetView>
  </sheetViews>
  <sheetFormatPr defaultRowHeight="12.75" x14ac:dyDescent="0.2"/>
  <cols>
    <col min="1" max="1" width="18.83203125" customWidth="1"/>
    <col min="2" max="2" width="35" customWidth="1"/>
    <col min="3" max="3" width="49" customWidth="1"/>
    <col min="4" max="4" width="11.5" style="12" customWidth="1"/>
    <col min="5" max="5" width="11.83203125" style="28" customWidth="1"/>
    <col min="6" max="6" width="20.6640625" customWidth="1"/>
    <col min="7" max="7" width="18.5" style="52" customWidth="1"/>
  </cols>
  <sheetData>
    <row r="1" spans="1:9" ht="11.25" customHeight="1" x14ac:dyDescent="0.2">
      <c r="E1" s="29" t="s">
        <v>62</v>
      </c>
      <c r="F1" s="29"/>
      <c r="G1" s="29"/>
    </row>
    <row r="2" spans="1:9" ht="102" customHeight="1" x14ac:dyDescent="0.2">
      <c r="A2" s="43" t="s">
        <v>63</v>
      </c>
      <c r="B2" s="43"/>
      <c r="C2" s="11" t="s">
        <v>10</v>
      </c>
      <c r="D2" s="20"/>
      <c r="E2" s="21"/>
      <c r="F2" s="42" t="s">
        <v>73</v>
      </c>
      <c r="G2" s="42"/>
    </row>
    <row r="3" spans="1:9" ht="100.5" customHeight="1" x14ac:dyDescent="0.2">
      <c r="A3" s="30" t="s">
        <v>74</v>
      </c>
      <c r="B3" s="30"/>
      <c r="C3" s="30"/>
      <c r="D3" s="30"/>
      <c r="E3" s="30"/>
      <c r="F3" s="30"/>
      <c r="G3" s="30"/>
      <c r="H3" s="19"/>
      <c r="I3" s="19"/>
    </row>
    <row r="4" spans="1:9" x14ac:dyDescent="0.2">
      <c r="A4" s="36" t="s">
        <v>0</v>
      </c>
      <c r="B4" s="38" t="s">
        <v>1</v>
      </c>
      <c r="C4" s="34" t="s">
        <v>2</v>
      </c>
      <c r="D4" s="13" t="s">
        <v>3</v>
      </c>
      <c r="E4" s="40" t="s">
        <v>4</v>
      </c>
      <c r="F4" s="1" t="s">
        <v>5</v>
      </c>
      <c r="G4" s="47" t="s">
        <v>6</v>
      </c>
    </row>
    <row r="5" spans="1:9" ht="21" x14ac:dyDescent="0.2">
      <c r="A5" s="37"/>
      <c r="B5" s="39"/>
      <c r="C5" s="35"/>
      <c r="D5" s="14" t="s">
        <v>7</v>
      </c>
      <c r="E5" s="41"/>
      <c r="F5" s="2" t="s">
        <v>8</v>
      </c>
      <c r="G5" s="48"/>
    </row>
    <row r="6" spans="1:9" x14ac:dyDescent="0.2">
      <c r="A6" s="7">
        <v>1</v>
      </c>
      <c r="B6" s="3">
        <v>2</v>
      </c>
      <c r="C6" s="3">
        <v>3</v>
      </c>
      <c r="D6" s="3">
        <v>4</v>
      </c>
      <c r="E6" s="22">
        <v>5</v>
      </c>
      <c r="F6" s="3">
        <v>6</v>
      </c>
      <c r="G6" s="53">
        <v>7</v>
      </c>
    </row>
    <row r="7" spans="1:9" ht="33.75" x14ac:dyDescent="0.2">
      <c r="A7" s="8" t="s">
        <v>12</v>
      </c>
      <c r="B7" s="4" t="s">
        <v>35</v>
      </c>
      <c r="C7" s="4" t="s">
        <v>71</v>
      </c>
      <c r="D7" s="15" t="s">
        <v>11</v>
      </c>
      <c r="E7" s="23">
        <v>15</v>
      </c>
      <c r="F7" s="44"/>
      <c r="G7" s="49">
        <f>E7*F7</f>
        <v>0</v>
      </c>
    </row>
    <row r="8" spans="1:9" ht="33.75" x14ac:dyDescent="0.2">
      <c r="A8" s="8" t="s">
        <v>13</v>
      </c>
      <c r="B8" s="4" t="s">
        <v>76</v>
      </c>
      <c r="C8" s="4" t="s">
        <v>71</v>
      </c>
      <c r="D8" s="15" t="s">
        <v>11</v>
      </c>
      <c r="E8" s="23">
        <v>10</v>
      </c>
      <c r="F8" s="44"/>
      <c r="G8" s="49">
        <f t="shared" ref="G8:G34" si="0">E8*F8</f>
        <v>0</v>
      </c>
    </row>
    <row r="9" spans="1:9" ht="33.75" x14ac:dyDescent="0.2">
      <c r="A9" s="8" t="s">
        <v>14</v>
      </c>
      <c r="B9" s="17" t="s">
        <v>37</v>
      </c>
      <c r="C9" s="4" t="s">
        <v>71</v>
      </c>
      <c r="D9" s="15" t="s">
        <v>11</v>
      </c>
      <c r="E9" s="23">
        <v>35</v>
      </c>
      <c r="F9" s="44"/>
      <c r="G9" s="49">
        <f t="shared" si="0"/>
        <v>0</v>
      </c>
    </row>
    <row r="10" spans="1:9" ht="33.75" x14ac:dyDescent="0.2">
      <c r="A10" s="8" t="s">
        <v>15</v>
      </c>
      <c r="B10" s="17" t="s">
        <v>38</v>
      </c>
      <c r="C10" s="4" t="s">
        <v>71</v>
      </c>
      <c r="D10" s="15" t="s">
        <v>11</v>
      </c>
      <c r="E10" s="23">
        <v>20</v>
      </c>
      <c r="F10" s="44"/>
      <c r="G10" s="49">
        <f t="shared" si="0"/>
        <v>0</v>
      </c>
    </row>
    <row r="11" spans="1:9" ht="33.75" x14ac:dyDescent="0.2">
      <c r="A11" s="8" t="s">
        <v>16</v>
      </c>
      <c r="B11" s="17" t="s">
        <v>56</v>
      </c>
      <c r="C11" s="4" t="s">
        <v>71</v>
      </c>
      <c r="D11" s="15" t="s">
        <v>11</v>
      </c>
      <c r="E11" s="23">
        <v>10</v>
      </c>
      <c r="F11" s="44"/>
      <c r="G11" s="49">
        <f t="shared" si="0"/>
        <v>0</v>
      </c>
    </row>
    <row r="12" spans="1:9" ht="33.75" x14ac:dyDescent="0.2">
      <c r="A12" s="8" t="s">
        <v>17</v>
      </c>
      <c r="B12" s="17" t="s">
        <v>39</v>
      </c>
      <c r="C12" s="4" t="s">
        <v>71</v>
      </c>
      <c r="D12" s="15" t="s">
        <v>11</v>
      </c>
      <c r="E12" s="23">
        <v>35</v>
      </c>
      <c r="F12" s="44"/>
      <c r="G12" s="49">
        <f t="shared" si="0"/>
        <v>0</v>
      </c>
    </row>
    <row r="13" spans="1:9" ht="33.75" x14ac:dyDescent="0.2">
      <c r="A13" s="8" t="s">
        <v>18</v>
      </c>
      <c r="B13" s="17" t="s">
        <v>40</v>
      </c>
      <c r="C13" s="4" t="s">
        <v>71</v>
      </c>
      <c r="D13" s="15" t="s">
        <v>11</v>
      </c>
      <c r="E13" s="23">
        <v>12.5</v>
      </c>
      <c r="F13" s="44"/>
      <c r="G13" s="49">
        <f t="shared" si="0"/>
        <v>0</v>
      </c>
    </row>
    <row r="14" spans="1:9" ht="33.75" x14ac:dyDescent="0.2">
      <c r="A14" s="8" t="s">
        <v>19</v>
      </c>
      <c r="B14" s="4" t="s">
        <v>65</v>
      </c>
      <c r="C14" s="4" t="s">
        <v>71</v>
      </c>
      <c r="D14" s="15" t="s">
        <v>11</v>
      </c>
      <c r="E14" s="23">
        <v>10</v>
      </c>
      <c r="F14" s="44"/>
      <c r="G14" s="49">
        <f t="shared" si="0"/>
        <v>0</v>
      </c>
    </row>
    <row r="15" spans="1:9" ht="33.75" x14ac:dyDescent="0.2">
      <c r="A15" s="8" t="s">
        <v>20</v>
      </c>
      <c r="B15" s="17" t="s">
        <v>41</v>
      </c>
      <c r="C15" s="4" t="s">
        <v>71</v>
      </c>
      <c r="D15" s="15" t="s">
        <v>11</v>
      </c>
      <c r="E15" s="23">
        <v>25</v>
      </c>
      <c r="F15" s="44"/>
      <c r="G15" s="49">
        <f t="shared" si="0"/>
        <v>0</v>
      </c>
    </row>
    <row r="16" spans="1:9" ht="33.75" x14ac:dyDescent="0.2">
      <c r="A16" s="8" t="s">
        <v>21</v>
      </c>
      <c r="B16" s="17" t="s">
        <v>42</v>
      </c>
      <c r="C16" s="4" t="s">
        <v>71</v>
      </c>
      <c r="D16" s="15" t="s">
        <v>11</v>
      </c>
      <c r="E16" s="23">
        <v>75</v>
      </c>
      <c r="F16" s="44"/>
      <c r="G16" s="49">
        <f t="shared" si="0"/>
        <v>0</v>
      </c>
    </row>
    <row r="17" spans="1:7" ht="33.75" x14ac:dyDescent="0.2">
      <c r="A17" s="8" t="s">
        <v>22</v>
      </c>
      <c r="B17" s="17" t="s">
        <v>43</v>
      </c>
      <c r="C17" s="4" t="s">
        <v>71</v>
      </c>
      <c r="D17" s="15" t="s">
        <v>11</v>
      </c>
      <c r="E17" s="23">
        <v>125</v>
      </c>
      <c r="F17" s="44"/>
      <c r="G17" s="49">
        <f t="shared" si="0"/>
        <v>0</v>
      </c>
    </row>
    <row r="18" spans="1:7" ht="33.75" x14ac:dyDescent="0.2">
      <c r="A18" s="8" t="s">
        <v>23</v>
      </c>
      <c r="B18" s="17" t="s">
        <v>55</v>
      </c>
      <c r="C18" s="4" t="s">
        <v>71</v>
      </c>
      <c r="D18" s="15" t="s">
        <v>11</v>
      </c>
      <c r="E18" s="23">
        <v>15</v>
      </c>
      <c r="F18" s="44"/>
      <c r="G18" s="49">
        <f t="shared" si="0"/>
        <v>0</v>
      </c>
    </row>
    <row r="19" spans="1:7" ht="33.75" x14ac:dyDescent="0.2">
      <c r="A19" s="8" t="s">
        <v>24</v>
      </c>
      <c r="B19" s="17" t="s">
        <v>44</v>
      </c>
      <c r="C19" s="4" t="s">
        <v>71</v>
      </c>
      <c r="D19" s="15" t="s">
        <v>11</v>
      </c>
      <c r="E19" s="23">
        <v>15</v>
      </c>
      <c r="F19" s="44"/>
      <c r="G19" s="49">
        <f t="shared" si="0"/>
        <v>0</v>
      </c>
    </row>
    <row r="20" spans="1:7" ht="33.75" x14ac:dyDescent="0.2">
      <c r="A20" s="8" t="s">
        <v>25</v>
      </c>
      <c r="B20" s="17" t="s">
        <v>45</v>
      </c>
      <c r="C20" s="4" t="s">
        <v>71</v>
      </c>
      <c r="D20" s="15" t="s">
        <v>11</v>
      </c>
      <c r="E20" s="23">
        <v>15</v>
      </c>
      <c r="F20" s="44"/>
      <c r="G20" s="49">
        <f t="shared" si="0"/>
        <v>0</v>
      </c>
    </row>
    <row r="21" spans="1:7" ht="33.75" x14ac:dyDescent="0.2">
      <c r="A21" s="8" t="s">
        <v>26</v>
      </c>
      <c r="B21" s="17" t="s">
        <v>46</v>
      </c>
      <c r="C21" s="4" t="s">
        <v>71</v>
      </c>
      <c r="D21" s="15" t="s">
        <v>11</v>
      </c>
      <c r="E21" s="24">
        <v>5</v>
      </c>
      <c r="F21" s="44"/>
      <c r="G21" s="49">
        <f t="shared" si="0"/>
        <v>0</v>
      </c>
    </row>
    <row r="22" spans="1:7" ht="33.75" x14ac:dyDescent="0.2">
      <c r="A22" s="8" t="s">
        <v>27</v>
      </c>
      <c r="B22" s="17" t="s">
        <v>47</v>
      </c>
      <c r="C22" s="4" t="s">
        <v>71</v>
      </c>
      <c r="D22" s="15" t="s">
        <v>11</v>
      </c>
      <c r="E22" s="23">
        <v>40</v>
      </c>
      <c r="F22" s="44"/>
      <c r="G22" s="49">
        <f t="shared" si="0"/>
        <v>0</v>
      </c>
    </row>
    <row r="23" spans="1:7" ht="33.75" x14ac:dyDescent="0.2">
      <c r="A23" s="8" t="s">
        <v>28</v>
      </c>
      <c r="B23" s="18" t="s">
        <v>48</v>
      </c>
      <c r="C23" s="4" t="s">
        <v>71</v>
      </c>
      <c r="D23" s="15" t="s">
        <v>11</v>
      </c>
      <c r="E23" s="25">
        <v>45</v>
      </c>
      <c r="F23" s="45"/>
      <c r="G23" s="49">
        <f t="shared" si="0"/>
        <v>0</v>
      </c>
    </row>
    <row r="24" spans="1:7" ht="33.75" x14ac:dyDescent="0.2">
      <c r="A24" s="8" t="s">
        <v>29</v>
      </c>
      <c r="B24" s="18" t="s">
        <v>49</v>
      </c>
      <c r="C24" s="4" t="s">
        <v>71</v>
      </c>
      <c r="D24" s="15" t="s">
        <v>11</v>
      </c>
      <c r="E24" s="25">
        <v>10</v>
      </c>
      <c r="F24" s="45"/>
      <c r="G24" s="49">
        <f t="shared" si="0"/>
        <v>0</v>
      </c>
    </row>
    <row r="25" spans="1:7" ht="33.75" x14ac:dyDescent="0.2">
      <c r="A25" s="8" t="s">
        <v>30</v>
      </c>
      <c r="B25" s="18" t="s">
        <v>50</v>
      </c>
      <c r="C25" s="4" t="s">
        <v>71</v>
      </c>
      <c r="D25" s="15" t="s">
        <v>11</v>
      </c>
      <c r="E25" s="25">
        <v>22.5</v>
      </c>
      <c r="F25" s="45"/>
      <c r="G25" s="49">
        <f t="shared" si="0"/>
        <v>0</v>
      </c>
    </row>
    <row r="26" spans="1:7" ht="33.75" x14ac:dyDescent="0.2">
      <c r="A26" s="8" t="s">
        <v>31</v>
      </c>
      <c r="B26" s="18" t="s">
        <v>54</v>
      </c>
      <c r="C26" s="4" t="s">
        <v>71</v>
      </c>
      <c r="D26" s="15" t="s">
        <v>11</v>
      </c>
      <c r="E26" s="25">
        <v>10</v>
      </c>
      <c r="F26" s="45"/>
      <c r="G26" s="49">
        <f t="shared" si="0"/>
        <v>0</v>
      </c>
    </row>
    <row r="27" spans="1:7" ht="45" x14ac:dyDescent="0.2">
      <c r="A27" s="8" t="s">
        <v>32</v>
      </c>
      <c r="B27" s="5" t="s">
        <v>69</v>
      </c>
      <c r="C27" s="4" t="s">
        <v>67</v>
      </c>
      <c r="D27" s="15" t="s">
        <v>11</v>
      </c>
      <c r="E27" s="26">
        <v>24</v>
      </c>
      <c r="F27" s="44"/>
      <c r="G27" s="49">
        <f t="shared" si="0"/>
        <v>0</v>
      </c>
    </row>
    <row r="28" spans="1:7" ht="45" x14ac:dyDescent="0.2">
      <c r="A28" s="8" t="s">
        <v>33</v>
      </c>
      <c r="B28" s="5" t="s">
        <v>66</v>
      </c>
      <c r="C28" s="4" t="s">
        <v>67</v>
      </c>
      <c r="D28" s="15" t="s">
        <v>11</v>
      </c>
      <c r="E28" s="26">
        <v>20</v>
      </c>
      <c r="F28" s="44"/>
      <c r="G28" s="49">
        <f t="shared" si="0"/>
        <v>0</v>
      </c>
    </row>
    <row r="29" spans="1:7" ht="45" x14ac:dyDescent="0.2">
      <c r="A29" s="8" t="s">
        <v>34</v>
      </c>
      <c r="B29" s="4" t="s">
        <v>68</v>
      </c>
      <c r="C29" s="4" t="s">
        <v>67</v>
      </c>
      <c r="D29" s="15" t="s">
        <v>11</v>
      </c>
      <c r="E29" s="23">
        <v>5</v>
      </c>
      <c r="F29" s="46"/>
      <c r="G29" s="49">
        <f t="shared" si="0"/>
        <v>0</v>
      </c>
    </row>
    <row r="30" spans="1:7" ht="45" x14ac:dyDescent="0.2">
      <c r="A30" s="8" t="s">
        <v>57</v>
      </c>
      <c r="B30" s="17" t="s">
        <v>53</v>
      </c>
      <c r="C30" s="4" t="s">
        <v>67</v>
      </c>
      <c r="D30" s="15" t="s">
        <v>11</v>
      </c>
      <c r="E30" s="23">
        <v>30</v>
      </c>
      <c r="F30" s="46"/>
      <c r="G30" s="49">
        <f t="shared" si="0"/>
        <v>0</v>
      </c>
    </row>
    <row r="31" spans="1:7" ht="22.5" x14ac:dyDescent="0.2">
      <c r="A31" s="8" t="s">
        <v>58</v>
      </c>
      <c r="B31" s="17" t="s">
        <v>52</v>
      </c>
      <c r="C31" s="17" t="s">
        <v>59</v>
      </c>
      <c r="D31" s="15" t="s">
        <v>11</v>
      </c>
      <c r="E31" s="23">
        <v>24</v>
      </c>
      <c r="F31" s="44"/>
      <c r="G31" s="49">
        <f t="shared" si="0"/>
        <v>0</v>
      </c>
    </row>
    <row r="32" spans="1:7" ht="22.5" x14ac:dyDescent="0.2">
      <c r="A32" s="8" t="s">
        <v>64</v>
      </c>
      <c r="B32" s="18" t="s">
        <v>51</v>
      </c>
      <c r="C32" s="17" t="s">
        <v>59</v>
      </c>
      <c r="D32" s="15" t="s">
        <v>11</v>
      </c>
      <c r="E32" s="26">
        <v>10</v>
      </c>
      <c r="F32" s="45"/>
      <c r="G32" s="49">
        <f t="shared" si="0"/>
        <v>0</v>
      </c>
    </row>
    <row r="33" spans="1:7" x14ac:dyDescent="0.2">
      <c r="A33" s="8" t="s">
        <v>70</v>
      </c>
      <c r="B33" s="5" t="s">
        <v>60</v>
      </c>
      <c r="C33" s="4" t="s">
        <v>72</v>
      </c>
      <c r="D33" s="15" t="s">
        <v>36</v>
      </c>
      <c r="E33" s="26">
        <v>12</v>
      </c>
      <c r="F33" s="44"/>
      <c r="G33" s="49">
        <f t="shared" si="0"/>
        <v>0</v>
      </c>
    </row>
    <row r="34" spans="1:7" x14ac:dyDescent="0.2">
      <c r="A34" s="8" t="s">
        <v>75</v>
      </c>
      <c r="B34" s="17" t="s">
        <v>61</v>
      </c>
      <c r="C34" s="4" t="s">
        <v>72</v>
      </c>
      <c r="D34" s="15" t="s">
        <v>36</v>
      </c>
      <c r="E34" s="23">
        <v>9</v>
      </c>
      <c r="F34" s="44"/>
      <c r="G34" s="49">
        <f t="shared" si="0"/>
        <v>0</v>
      </c>
    </row>
    <row r="35" spans="1:7" ht="13.5" thickBot="1" x14ac:dyDescent="0.25">
      <c r="A35" s="9"/>
      <c r="B35" s="6"/>
      <c r="C35" s="6"/>
      <c r="D35" s="16"/>
      <c r="E35" s="27"/>
      <c r="F35" s="10"/>
      <c r="G35" s="50"/>
    </row>
    <row r="36" spans="1:7" ht="13.5" thickBot="1" x14ac:dyDescent="0.25">
      <c r="A36" s="31" t="s">
        <v>9</v>
      </c>
      <c r="B36" s="32"/>
      <c r="C36" s="32"/>
      <c r="D36" s="32"/>
      <c r="E36" s="32"/>
      <c r="F36" s="33"/>
      <c r="G36" s="51">
        <f>SUM(G7:G35)</f>
        <v>0</v>
      </c>
    </row>
  </sheetData>
  <mergeCells count="10">
    <mergeCell ref="E1:G1"/>
    <mergeCell ref="A3:G3"/>
    <mergeCell ref="A36:F36"/>
    <mergeCell ref="G4:G5"/>
    <mergeCell ref="A4:A5"/>
    <mergeCell ref="B4:B5"/>
    <mergeCell ref="C4:C5"/>
    <mergeCell ref="E4:E5"/>
    <mergeCell ref="F2:G2"/>
    <mergeCell ref="A2:B2"/>
  </mergeCells>
  <pageMargins left="0.7" right="0.7" top="0.75" bottom="0.75" header="0.3" footer="0.3"/>
  <pageSetup paperSize="9" scale="5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intendent</cp:lastModifiedBy>
  <cp:lastPrinted>2022-11-21T08:29:51Z</cp:lastPrinted>
  <dcterms:created xsi:type="dcterms:W3CDTF">2020-11-23T15:08:54Z</dcterms:created>
  <dcterms:modified xsi:type="dcterms:W3CDTF">2023-05-05T07:42:03Z</dcterms:modified>
</cp:coreProperties>
</file>